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DISCODURO_PACO\Archivos existentes (49224)\RESPALDO\Division\Presupuesto\2026\01 Presupuesto DCCD 2026\"/>
    </mc:Choice>
  </mc:AlternateContent>
  <bookViews>
    <workbookView xWindow="0" yWindow="0" windowWidth="28800" windowHeight="11505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  <c r="K18" i="1"/>
  <c r="K17" i="1"/>
  <c r="K14" i="1"/>
  <c r="K13" i="1"/>
  <c r="K9" i="1"/>
  <c r="K19" i="1"/>
  <c r="K16" i="1"/>
  <c r="K15" i="1"/>
  <c r="K12" i="1"/>
  <c r="K11" i="1"/>
  <c r="J21" i="1" l="1"/>
  <c r="I21" i="1"/>
  <c r="H21" i="1"/>
  <c r="G21" i="1"/>
  <c r="F21" i="1"/>
  <c r="E21" i="1"/>
  <c r="D21" i="1"/>
  <c r="C21" i="1"/>
  <c r="B21" i="1"/>
  <c r="K10" i="1"/>
  <c r="K8" i="1"/>
  <c r="K7" i="1"/>
  <c r="K6" i="1"/>
  <c r="K5" i="1"/>
  <c r="K4" i="1"/>
  <c r="K21" i="1" l="1"/>
</calcChain>
</file>

<file path=xl/sharedStrings.xml><?xml version="1.0" encoding="utf-8"?>
<sst xmlns="http://schemas.openxmlformats.org/spreadsheetml/2006/main" count="32" uniqueCount="31">
  <si>
    <t>Estructura</t>
  </si>
  <si>
    <t>TOTAL</t>
  </si>
  <si>
    <t>Nombre</t>
  </si>
  <si>
    <t>Remuneraciones y prestaciones del DTPD</t>
  </si>
  <si>
    <t>Operación del DTPD</t>
  </si>
  <si>
    <t>Desarrollo departamental</t>
  </si>
  <si>
    <t>Proyecto de Investigación Departamental</t>
  </si>
  <si>
    <t>Las Racionalidades del Diseño</t>
  </si>
  <si>
    <t>Sostenibilidad y circularidad - Retos y oportunidades para el sector forestal ante el cambio climático (FORSCIRC)</t>
  </si>
  <si>
    <t>Modelado de un previsible caso cero para el Diseño Moderno desde una consideración ontológica.</t>
  </si>
  <si>
    <t>Agencia, diseño y arte digitalesen los entornos sociotécnicos. Sobre el impacto en la inteligencia</t>
  </si>
  <si>
    <t>Geometría en Movimiento 4</t>
  </si>
  <si>
    <t>1330101 Tiempo extra</t>
  </si>
  <si>
    <t>2110101 Papelería y Artículos oficina</t>
  </si>
  <si>
    <t>2120101 Impresión (tóner)</t>
  </si>
  <si>
    <t>2460101 Material Eléctrico y electrónico (cables)</t>
  </si>
  <si>
    <t>3340101 Servicios profesionales personas físcas (impartición de cursos)</t>
  </si>
  <si>
    <t>3720601  Transportación terrestre internacional profesores UAM</t>
  </si>
  <si>
    <t>3720401 Transportación terrestre nacional</t>
  </si>
  <si>
    <t>3750401 Viáticos nacionales profesores UAM</t>
  </si>
  <si>
    <t>3760201 Viáticos extranjero profesores UAM</t>
  </si>
  <si>
    <t>3830101 Colaboración eventos/cuotas</t>
  </si>
  <si>
    <t>Porcentaje</t>
  </si>
  <si>
    <t>Presupuesto 2026 Departamento de Teoría y Procesos del Diseño</t>
  </si>
  <si>
    <t>2550101 Materiales  accesorios y suministros de laboratorio</t>
  </si>
  <si>
    <t>3790102 Gastos de transportación para alumnos e invitados</t>
  </si>
  <si>
    <t>2210401 Productos alimenticios para el personal en las instalaciones</t>
  </si>
  <si>
    <t>2160101 Material de limpieza</t>
  </si>
  <si>
    <t>3710601 Pasajes aéreos internacionales</t>
  </si>
  <si>
    <t>3710401 Pasajes aéreos nacionales</t>
  </si>
  <si>
    <t>3270101 Software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</si>
</sst>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8"/>
      <name val="Calibri"/>
      <family val="2"/>
      <scheme val="minor"/>
    </font>
    <font>
      <sz val="28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57DB1"/>
        <bgColor indexed="64"/>
      </patternFill>
    </fill>
    <fill>
      <patternFill patternType="solid">
        <fgColor rgb="FFC3B6D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DC3DB"/>
        <bgColor indexed="64"/>
      </patternFill>
    </fill>
    <fill>
      <patternFill patternType="solid">
        <fgColor rgb="FFAC99C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2" fillId="2" borderId="1" xfId="0" applyFont="1" applyFill="1" applyBorder="1"/>
    <xf numFmtId="0" fontId="4" fillId="0" borderId="0" xfId="0" applyFont="1"/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justify"/>
    </xf>
    <xf numFmtId="0" fontId="3" fillId="2" borderId="1" xfId="0" applyFont="1" applyFill="1" applyBorder="1" applyAlignment="1">
      <alignment horizontal="center" vertical="justify"/>
    </xf>
    <xf numFmtId="43" fontId="5" fillId="3" borderId="6" xfId="0" applyNumberFormat="1" applyFont="1" applyFill="1" applyBorder="1" applyAlignment="1">
      <alignment vertical="center" wrapText="1"/>
    </xf>
    <xf numFmtId="44" fontId="6" fillId="4" borderId="7" xfId="1" applyFont="1" applyFill="1" applyBorder="1" applyAlignment="1">
      <alignment horizontal="center" vertical="center" wrapText="1"/>
    </xf>
    <xf numFmtId="44" fontId="5" fillId="4" borderId="8" xfId="1" applyFont="1" applyFill="1" applyBorder="1" applyAlignment="1">
      <alignment horizontal="center" vertical="center" wrapText="1"/>
    </xf>
    <xf numFmtId="0" fontId="2" fillId="0" borderId="0" xfId="0" applyFont="1"/>
    <xf numFmtId="44" fontId="3" fillId="0" borderId="8" xfId="1" applyFont="1" applyFill="1" applyBorder="1" applyAlignment="1">
      <alignment vertical="center"/>
    </xf>
    <xf numFmtId="44" fontId="3" fillId="0" borderId="9" xfId="1" applyFont="1" applyFill="1" applyBorder="1" applyAlignment="1">
      <alignment vertical="center"/>
    </xf>
    <xf numFmtId="164" fontId="5" fillId="5" borderId="8" xfId="1" applyNumberFormat="1" applyFont="1" applyFill="1" applyBorder="1" applyAlignment="1">
      <alignment horizontal="center" vertical="center"/>
    </xf>
    <xf numFmtId="4" fontId="4" fillId="0" borderId="0" xfId="0" applyNumberFormat="1" applyFont="1"/>
    <xf numFmtId="43" fontId="5" fillId="3" borderId="1" xfId="0" applyNumberFormat="1" applyFont="1" applyFill="1" applyBorder="1" applyAlignment="1">
      <alignment vertical="center" wrapText="1"/>
    </xf>
    <xf numFmtId="44" fontId="6" fillId="4" borderId="10" xfId="1" applyFont="1" applyFill="1" applyBorder="1" applyAlignment="1">
      <alignment horizontal="center" vertical="center" wrapText="1"/>
    </xf>
    <xf numFmtId="44" fontId="6" fillId="4" borderId="11" xfId="1" applyFont="1" applyFill="1" applyBorder="1" applyAlignment="1">
      <alignment horizontal="center" vertical="center" wrapText="1"/>
    </xf>
    <xf numFmtId="44" fontId="2" fillId="0" borderId="11" xfId="1" applyFont="1" applyFill="1" applyBorder="1"/>
    <xf numFmtId="164" fontId="5" fillId="5" borderId="11" xfId="1" applyNumberFormat="1" applyFont="1" applyFill="1" applyBorder="1" applyAlignment="1">
      <alignment horizontal="center" vertical="center"/>
    </xf>
    <xf numFmtId="44" fontId="2" fillId="4" borderId="0" xfId="1" applyFont="1" applyFill="1" applyAlignment="1">
      <alignment horizontal="center"/>
    </xf>
    <xf numFmtId="0" fontId="5" fillId="3" borderId="1" xfId="0" applyNumberFormat="1" applyFont="1" applyFill="1" applyBorder="1" applyAlignment="1">
      <alignment horizontal="left" vertical="center" wrapText="1"/>
    </xf>
    <xf numFmtId="164" fontId="6" fillId="4" borderId="10" xfId="1" applyNumberFormat="1" applyFont="1" applyFill="1" applyBorder="1" applyAlignment="1">
      <alignment horizontal="center" vertical="center" wrapText="1"/>
    </xf>
    <xf numFmtId="164" fontId="6" fillId="4" borderId="11" xfId="1" applyNumberFormat="1" applyFont="1" applyFill="1" applyBorder="1" applyAlignment="1">
      <alignment horizontal="center" vertical="center" wrapText="1"/>
    </xf>
    <xf numFmtId="44" fontId="2" fillId="0" borderId="8" xfId="1" applyFont="1" applyFill="1" applyBorder="1" applyAlignment="1">
      <alignment vertical="center"/>
    </xf>
    <xf numFmtId="44" fontId="2" fillId="0" borderId="8" xfId="1" applyFont="1" applyFill="1" applyBorder="1"/>
    <xf numFmtId="164" fontId="5" fillId="5" borderId="10" xfId="1" applyNumberFormat="1" applyFont="1" applyFill="1" applyBorder="1" applyAlignment="1">
      <alignment horizontal="center" vertical="center"/>
    </xf>
    <xf numFmtId="43" fontId="5" fillId="6" borderId="1" xfId="0" applyNumberFormat="1" applyFont="1" applyFill="1" applyBorder="1" applyAlignment="1">
      <alignment horizontal="center" vertical="center"/>
    </xf>
    <xf numFmtId="164" fontId="5" fillId="6" borderId="6" xfId="1" applyNumberFormat="1" applyFont="1" applyFill="1" applyBorder="1" applyAlignment="1">
      <alignment horizontal="center" vertical="center" wrapText="1"/>
    </xf>
    <xf numFmtId="164" fontId="5" fillId="6" borderId="12" xfId="1" applyNumberFormat="1" applyFont="1" applyFill="1" applyBorder="1" applyAlignment="1">
      <alignment horizontal="center" vertical="center" wrapText="1"/>
    </xf>
    <xf numFmtId="44" fontId="5" fillId="6" borderId="6" xfId="1" applyFont="1" applyFill="1" applyBorder="1" applyAlignment="1">
      <alignment horizontal="center" vertical="center" wrapText="1"/>
    </xf>
    <xf numFmtId="164" fontId="5" fillId="6" borderId="6" xfId="1" applyNumberFormat="1" applyFont="1" applyFill="1" applyBorder="1" applyAlignment="1">
      <alignment horizontal="center" vertical="center"/>
    </xf>
    <xf numFmtId="43" fontId="7" fillId="6" borderId="6" xfId="0" applyNumberFormat="1" applyFont="1" applyFill="1" applyBorder="1" applyAlignment="1">
      <alignment horizontal="center" vertical="center"/>
    </xf>
    <xf numFmtId="10" fontId="8" fillId="0" borderId="12" xfId="0" applyNumberFormat="1" applyFont="1" applyBorder="1"/>
    <xf numFmtId="10" fontId="8" fillId="0" borderId="6" xfId="0" applyNumberFormat="1" applyFont="1" applyBorder="1"/>
    <xf numFmtId="10" fontId="8" fillId="0" borderId="13" xfId="0" applyNumberFormat="1" applyFont="1" applyBorder="1"/>
    <xf numFmtId="10" fontId="8" fillId="0" borderId="14" xfId="0" applyNumberFormat="1" applyFont="1" applyBorder="1"/>
    <xf numFmtId="9" fontId="8" fillId="0" borderId="14" xfId="0" applyNumberFormat="1" applyFont="1" applyBorder="1"/>
    <xf numFmtId="0" fontId="9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4" fillId="0" borderId="0" xfId="0" applyNumberFormat="1" applyFont="1"/>
    <xf numFmtId="0" fontId="9" fillId="0" borderId="0" xfId="0" applyFont="1" applyBorder="1"/>
    <xf numFmtId="44" fontId="4" fillId="0" borderId="0" xfId="1" applyFont="1"/>
    <xf numFmtId="44" fontId="9" fillId="0" borderId="0" xfId="1" applyFont="1"/>
    <xf numFmtId="164" fontId="9" fillId="0" borderId="0" xfId="0" applyNumberFormat="1" applyFont="1"/>
    <xf numFmtId="44" fontId="2" fillId="0" borderId="11" xfId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zoomScale="40" zoomScaleNormal="40" workbookViewId="0">
      <selection activeCell="A3" sqref="A3"/>
    </sheetView>
  </sheetViews>
  <sheetFormatPr baseColWidth="10" defaultColWidth="11.42578125" defaultRowHeight="18.75" x14ac:dyDescent="0.3"/>
  <cols>
    <col min="1" max="1" width="50.42578125" style="2" customWidth="1"/>
    <col min="2" max="2" width="39.5703125" style="2" customWidth="1"/>
    <col min="3" max="3" width="32" style="2" customWidth="1"/>
    <col min="4" max="4" width="36.42578125" style="2" customWidth="1"/>
    <col min="5" max="5" width="40" style="2" customWidth="1"/>
    <col min="6" max="6" width="44.28515625" style="2" customWidth="1"/>
    <col min="7" max="7" width="43" style="2" customWidth="1"/>
    <col min="8" max="8" width="63.5703125" style="2" customWidth="1"/>
    <col min="9" max="9" width="45" style="2" customWidth="1"/>
    <col min="10" max="10" width="41.85546875" style="2" customWidth="1"/>
    <col min="11" max="11" width="33.5703125" style="2" customWidth="1"/>
    <col min="12" max="12" width="12.5703125" style="2" customWidth="1"/>
    <col min="13" max="16384" width="11.42578125" style="2"/>
  </cols>
  <sheetData>
    <row r="1" spans="1:12" ht="36.75" thickBot="1" x14ac:dyDescent="0.6">
      <c r="A1" s="1"/>
      <c r="B1" s="49" t="s">
        <v>23</v>
      </c>
      <c r="C1" s="50"/>
      <c r="D1" s="50"/>
      <c r="E1" s="50"/>
      <c r="F1" s="50"/>
      <c r="G1" s="50"/>
      <c r="H1" s="50"/>
      <c r="I1" s="50"/>
      <c r="J1" s="50"/>
      <c r="K1" s="51"/>
    </row>
    <row r="2" spans="1:12" ht="36.75" thickBot="1" x14ac:dyDescent="0.6">
      <c r="A2" s="3" t="s">
        <v>0</v>
      </c>
      <c r="B2" s="4">
        <v>48499001</v>
      </c>
      <c r="C2" s="5">
        <v>48401006</v>
      </c>
      <c r="D2" s="6">
        <v>48401007</v>
      </c>
      <c r="E2" s="6">
        <v>48401016</v>
      </c>
      <c r="F2" s="6">
        <v>48401025</v>
      </c>
      <c r="G2" s="6">
        <v>48401024</v>
      </c>
      <c r="H2" s="6">
        <v>48403005</v>
      </c>
      <c r="I2" s="5">
        <v>48401029</v>
      </c>
      <c r="J2" s="5">
        <v>48401027</v>
      </c>
      <c r="K2" s="7" t="s">
        <v>1</v>
      </c>
    </row>
    <row r="3" spans="1:12" ht="288.75" thickBot="1" x14ac:dyDescent="0.35">
      <c r="A3" s="4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9"/>
    </row>
    <row r="4" spans="1:12" ht="72.75" thickBot="1" x14ac:dyDescent="0.6">
      <c r="A4" s="10" t="s">
        <v>12</v>
      </c>
      <c r="B4" s="11">
        <v>15000</v>
      </c>
      <c r="C4" s="12"/>
      <c r="D4" s="12"/>
      <c r="E4" s="12"/>
      <c r="F4" s="13"/>
      <c r="G4" s="14"/>
      <c r="H4" s="14"/>
      <c r="I4" s="14"/>
      <c r="J4" s="15"/>
      <c r="K4" s="16">
        <f t="shared" ref="K4:K8" si="0">SUM(B4:J4)</f>
        <v>15000</v>
      </c>
      <c r="L4" s="17"/>
    </row>
    <row r="5" spans="1:12" ht="72.75" thickBot="1" x14ac:dyDescent="0.6">
      <c r="A5" s="18" t="s">
        <v>13</v>
      </c>
      <c r="B5" s="19"/>
      <c r="C5" s="20">
        <v>30000</v>
      </c>
      <c r="D5" s="20"/>
      <c r="E5" s="20"/>
      <c r="F5" s="21"/>
      <c r="G5" s="21"/>
      <c r="H5" s="21"/>
      <c r="I5" s="21"/>
      <c r="J5" s="21"/>
      <c r="K5" s="22">
        <f t="shared" si="0"/>
        <v>30000</v>
      </c>
    </row>
    <row r="6" spans="1:12" ht="72.75" thickBot="1" x14ac:dyDescent="0.6">
      <c r="A6" s="18" t="s">
        <v>14</v>
      </c>
      <c r="B6" s="19"/>
      <c r="C6" s="20">
        <v>30000</v>
      </c>
      <c r="D6" s="20"/>
      <c r="E6" s="23"/>
      <c r="F6" s="21"/>
      <c r="G6" s="21"/>
      <c r="H6" s="21"/>
      <c r="I6" s="21"/>
      <c r="J6" s="21"/>
      <c r="K6" s="22">
        <f t="shared" si="0"/>
        <v>30000</v>
      </c>
    </row>
    <row r="7" spans="1:12" ht="144.75" thickBot="1" x14ac:dyDescent="0.6">
      <c r="A7" s="18" t="s">
        <v>26</v>
      </c>
      <c r="B7" s="19"/>
      <c r="C7" s="20">
        <v>10000</v>
      </c>
      <c r="D7" s="20"/>
      <c r="E7" s="20"/>
      <c r="F7" s="21"/>
      <c r="G7" s="21"/>
      <c r="H7" s="21"/>
      <c r="I7" s="21"/>
      <c r="J7" s="21"/>
      <c r="K7" s="22">
        <f t="shared" si="0"/>
        <v>10000</v>
      </c>
    </row>
    <row r="8" spans="1:12" ht="72.75" thickBot="1" x14ac:dyDescent="0.6">
      <c r="A8" s="18" t="s">
        <v>27</v>
      </c>
      <c r="B8" s="19"/>
      <c r="C8" s="20">
        <v>5000</v>
      </c>
      <c r="D8" s="20"/>
      <c r="E8" s="20"/>
      <c r="F8" s="21"/>
      <c r="G8" s="21"/>
      <c r="H8" s="21"/>
      <c r="I8" s="21"/>
      <c r="J8" s="21"/>
      <c r="K8" s="22">
        <f t="shared" si="0"/>
        <v>5000</v>
      </c>
    </row>
    <row r="9" spans="1:12" ht="144.75" thickBot="1" x14ac:dyDescent="0.6">
      <c r="A9" s="18" t="s">
        <v>24</v>
      </c>
      <c r="B9" s="19"/>
      <c r="C9" s="20"/>
      <c r="D9" s="20">
        <v>5000</v>
      </c>
      <c r="E9" s="20"/>
      <c r="F9" s="21"/>
      <c r="G9" s="21"/>
      <c r="H9" s="21"/>
      <c r="I9" s="21"/>
      <c r="J9" s="21">
        <v>30000</v>
      </c>
      <c r="K9" s="22">
        <f t="shared" ref="K9:K21" si="1">SUM(B9:J9)</f>
        <v>35000</v>
      </c>
    </row>
    <row r="10" spans="1:12" ht="108.75" thickBot="1" x14ac:dyDescent="0.6">
      <c r="A10" s="24" t="s">
        <v>15</v>
      </c>
      <c r="B10" s="19"/>
      <c r="C10" s="20">
        <v>10000</v>
      </c>
      <c r="D10" s="20">
        <v>5000</v>
      </c>
      <c r="E10" s="20"/>
      <c r="F10" s="21"/>
      <c r="G10" s="21"/>
      <c r="H10" s="21"/>
      <c r="I10" s="21"/>
      <c r="J10" s="21"/>
      <c r="K10" s="22">
        <f t="shared" si="1"/>
        <v>15000</v>
      </c>
    </row>
    <row r="11" spans="1:12" ht="36.75" thickBot="1" x14ac:dyDescent="0.6">
      <c r="A11" s="18" t="s">
        <v>30</v>
      </c>
      <c r="B11" s="19"/>
      <c r="C11" s="20"/>
      <c r="D11" s="20">
        <v>40000</v>
      </c>
      <c r="E11" s="20"/>
      <c r="F11" s="21"/>
      <c r="G11" s="21"/>
      <c r="H11" s="21"/>
      <c r="I11" s="21"/>
      <c r="J11" s="21"/>
      <c r="K11" s="22">
        <f t="shared" si="1"/>
        <v>40000</v>
      </c>
    </row>
    <row r="12" spans="1:12" ht="180.75" thickBot="1" x14ac:dyDescent="0.6">
      <c r="A12" s="18" t="s">
        <v>16</v>
      </c>
      <c r="B12" s="19"/>
      <c r="C12" s="20"/>
      <c r="D12" s="20">
        <v>40000</v>
      </c>
      <c r="E12" s="20">
        <v>23600</v>
      </c>
      <c r="F12" s="21"/>
      <c r="G12" s="21"/>
      <c r="H12" s="21"/>
      <c r="I12" s="21"/>
      <c r="J12" s="21"/>
      <c r="K12" s="22">
        <f t="shared" si="1"/>
        <v>63600</v>
      </c>
    </row>
    <row r="13" spans="1:12" ht="72.75" thickBot="1" x14ac:dyDescent="0.6">
      <c r="A13" s="18" t="s">
        <v>29</v>
      </c>
      <c r="B13" s="25"/>
      <c r="C13" s="26"/>
      <c r="D13" s="26">
        <v>5000</v>
      </c>
      <c r="E13" s="26">
        <v>30000</v>
      </c>
      <c r="F13" s="21"/>
      <c r="G13" s="21"/>
      <c r="H13" s="21"/>
      <c r="I13" s="21"/>
      <c r="J13" s="21"/>
      <c r="K13" s="22">
        <f t="shared" si="1"/>
        <v>35000</v>
      </c>
    </row>
    <row r="14" spans="1:12" ht="108.75" thickBot="1" x14ac:dyDescent="0.6">
      <c r="A14" s="18" t="s">
        <v>28</v>
      </c>
      <c r="B14" s="25"/>
      <c r="C14" s="26"/>
      <c r="D14" s="26"/>
      <c r="E14" s="26">
        <v>40000</v>
      </c>
      <c r="F14" s="27">
        <v>20000</v>
      </c>
      <c r="G14" s="48">
        <v>60000</v>
      </c>
      <c r="H14" s="21"/>
      <c r="I14" s="21"/>
      <c r="J14" s="21">
        <v>20000</v>
      </c>
      <c r="K14" s="22">
        <f t="shared" si="1"/>
        <v>140000</v>
      </c>
    </row>
    <row r="15" spans="1:12" ht="180.75" thickBot="1" x14ac:dyDescent="0.6">
      <c r="A15" s="18" t="s">
        <v>17</v>
      </c>
      <c r="B15" s="25"/>
      <c r="C15" s="26"/>
      <c r="D15" s="26"/>
      <c r="E15" s="26">
        <v>10000</v>
      </c>
      <c r="F15" s="21"/>
      <c r="G15" s="21"/>
      <c r="H15" s="21"/>
      <c r="I15" s="21"/>
      <c r="J15" s="21"/>
      <c r="K15" s="22">
        <f t="shared" si="1"/>
        <v>10000</v>
      </c>
    </row>
    <row r="16" spans="1:12" ht="108.75" thickBot="1" x14ac:dyDescent="0.6">
      <c r="A16" s="18" t="s">
        <v>18</v>
      </c>
      <c r="B16" s="25"/>
      <c r="C16" s="26"/>
      <c r="D16" s="26">
        <v>5000</v>
      </c>
      <c r="E16" s="26">
        <v>10000</v>
      </c>
      <c r="F16" s="21"/>
      <c r="G16" s="21"/>
      <c r="H16" s="21"/>
      <c r="I16" s="21"/>
      <c r="J16" s="21"/>
      <c r="K16" s="22">
        <f t="shared" si="1"/>
        <v>15000</v>
      </c>
    </row>
    <row r="17" spans="1:11" ht="108.75" thickBot="1" x14ac:dyDescent="0.6">
      <c r="A17" s="18" t="s">
        <v>19</v>
      </c>
      <c r="B17" s="25"/>
      <c r="C17" s="26"/>
      <c r="D17" s="26">
        <v>10000</v>
      </c>
      <c r="E17" s="26">
        <v>40000</v>
      </c>
      <c r="F17" s="21"/>
      <c r="G17" s="21"/>
      <c r="H17" s="21"/>
      <c r="I17" s="21"/>
      <c r="J17" s="21"/>
      <c r="K17" s="22">
        <f t="shared" si="1"/>
        <v>50000</v>
      </c>
    </row>
    <row r="18" spans="1:11" ht="108.75" thickBot="1" x14ac:dyDescent="0.6">
      <c r="A18" s="18" t="s">
        <v>20</v>
      </c>
      <c r="B18" s="25"/>
      <c r="C18" s="26"/>
      <c r="D18" s="26">
        <v>20000</v>
      </c>
      <c r="E18" s="26">
        <v>30000</v>
      </c>
      <c r="F18" s="21">
        <v>10000</v>
      </c>
      <c r="G18" s="21"/>
      <c r="H18" s="21"/>
      <c r="I18" s="21"/>
      <c r="J18" s="21"/>
      <c r="K18" s="22">
        <f t="shared" si="1"/>
        <v>60000</v>
      </c>
    </row>
    <row r="19" spans="1:11" ht="108.75" thickBot="1" x14ac:dyDescent="0.6">
      <c r="A19" s="18" t="s">
        <v>25</v>
      </c>
      <c r="B19" s="25"/>
      <c r="C19" s="26"/>
      <c r="D19" s="26">
        <v>30000</v>
      </c>
      <c r="E19" s="26"/>
      <c r="F19" s="28"/>
      <c r="G19" s="21"/>
      <c r="H19" s="21"/>
      <c r="I19" s="21"/>
      <c r="J19" s="21"/>
      <c r="K19" s="29">
        <f t="shared" si="1"/>
        <v>30000</v>
      </c>
    </row>
    <row r="20" spans="1:11" ht="108.75" thickBot="1" x14ac:dyDescent="0.6">
      <c r="A20" s="18" t="s">
        <v>21</v>
      </c>
      <c r="B20" s="25"/>
      <c r="C20" s="26"/>
      <c r="D20" s="26">
        <v>33400</v>
      </c>
      <c r="E20" s="26">
        <v>100000</v>
      </c>
      <c r="F20" s="27"/>
      <c r="G20" s="21">
        <v>60000</v>
      </c>
      <c r="H20" s="21">
        <v>90000</v>
      </c>
      <c r="I20" s="21">
        <v>30000</v>
      </c>
      <c r="J20" s="21">
        <v>20000</v>
      </c>
      <c r="K20" s="29">
        <f t="shared" si="1"/>
        <v>333400</v>
      </c>
    </row>
    <row r="21" spans="1:11" ht="36.75" thickBot="1" x14ac:dyDescent="0.35">
      <c r="A21" s="30" t="s">
        <v>1</v>
      </c>
      <c r="B21" s="31">
        <f>SUM(B4:B20)</f>
        <v>15000</v>
      </c>
      <c r="C21" s="31">
        <f>SUM(C5:C20)</f>
        <v>85000</v>
      </c>
      <c r="D21" s="31">
        <f>SUM(D4:D20)</f>
        <v>193400</v>
      </c>
      <c r="E21" s="31">
        <f>SUM(E4:E20)</f>
        <v>283600</v>
      </c>
      <c r="F21" s="31">
        <f>SUM(F5:F20)</f>
        <v>30000</v>
      </c>
      <c r="G21" s="31">
        <f>SUM(G4:G20)</f>
        <v>120000</v>
      </c>
      <c r="H21" s="32">
        <f>SUM(H4:H20)</f>
        <v>90000</v>
      </c>
      <c r="I21" s="33">
        <f>SUM(I4:I20)</f>
        <v>30000</v>
      </c>
      <c r="J21" s="31">
        <f>SUM(J4:J20)</f>
        <v>70000</v>
      </c>
      <c r="K21" s="34">
        <f t="shared" si="1"/>
        <v>917000</v>
      </c>
    </row>
    <row r="22" spans="1:11" ht="19.5" hidden="1" thickBot="1" x14ac:dyDescent="0.35">
      <c r="A22" s="35" t="s">
        <v>22</v>
      </c>
      <c r="B22" s="36"/>
      <c r="C22" s="37"/>
      <c r="D22" s="37"/>
      <c r="E22" s="37"/>
      <c r="F22" s="37"/>
      <c r="G22" s="38"/>
      <c r="H22" s="38"/>
      <c r="I22" s="37"/>
      <c r="J22" s="39"/>
      <c r="K22" s="40"/>
    </row>
    <row r="23" spans="1:11" x14ac:dyDescent="0.3">
      <c r="E23" s="41"/>
      <c r="F23" s="42"/>
    </row>
    <row r="24" spans="1:11" x14ac:dyDescent="0.3">
      <c r="F24" s="42"/>
      <c r="G24" s="43"/>
    </row>
    <row r="25" spans="1:11" x14ac:dyDescent="0.3">
      <c r="E25" s="44"/>
    </row>
    <row r="26" spans="1:11" x14ac:dyDescent="0.3">
      <c r="E26" s="44"/>
    </row>
    <row r="27" spans="1:11" x14ac:dyDescent="0.3">
      <c r="E27" s="44"/>
      <c r="G27" s="45"/>
    </row>
    <row r="28" spans="1:11" x14ac:dyDescent="0.3">
      <c r="F28" s="46"/>
      <c r="G28" s="45"/>
    </row>
    <row r="29" spans="1:11" x14ac:dyDescent="0.3">
      <c r="C29" s="43"/>
      <c r="G29" s="45"/>
    </row>
    <row r="30" spans="1:11" x14ac:dyDescent="0.3">
      <c r="C30" s="47"/>
      <c r="G30" s="45"/>
    </row>
    <row r="31" spans="1:11" x14ac:dyDescent="0.3">
      <c r="C31" s="43"/>
      <c r="G31" s="45"/>
    </row>
    <row r="34" spans="3:3" x14ac:dyDescent="0.3">
      <c r="C34" s="43"/>
    </row>
    <row r="35" spans="3:3" x14ac:dyDescent="0.3">
      <c r="C35" s="43"/>
    </row>
  </sheetData>
  <mergeCells count="1">
    <mergeCell ref="B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Universidad Autónoma Metropolitana Rectoría General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2025-10-03T19:28:40Z</dcterms:created>
  <dcterms:modified xsi:type="dcterms:W3CDTF">2025-10-08T03:04:39Z</dcterms:modified>
</cp:coreProperties>
</file>